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8505"/>
  </bookViews>
  <sheets>
    <sheet name="Individuals" sheetId="1" r:id="rId1"/>
    <sheet name="Conjunts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117" i="2"/>
  <c r="G118"/>
  <c r="G116"/>
  <c r="G119"/>
  <c r="G103"/>
  <c r="G109"/>
  <c r="G108"/>
  <c r="G104"/>
  <c r="G106"/>
  <c r="G105"/>
  <c r="G107"/>
  <c r="G91"/>
  <c r="G81"/>
  <c r="G80"/>
  <c r="G85"/>
  <c r="G77"/>
  <c r="G82"/>
  <c r="G74"/>
  <c r="G76"/>
  <c r="G78"/>
  <c r="G84"/>
  <c r="G75"/>
  <c r="G83"/>
  <c r="G79"/>
  <c r="G73"/>
  <c r="G57"/>
  <c r="G67"/>
  <c r="G59"/>
  <c r="G55"/>
  <c r="G65"/>
  <c r="G61"/>
  <c r="G54"/>
  <c r="G60"/>
  <c r="G56"/>
  <c r="G63"/>
  <c r="G62"/>
  <c r="G58"/>
  <c r="G66"/>
  <c r="G64"/>
  <c r="G47"/>
  <c r="G41"/>
  <c r="G46"/>
  <c r="G42"/>
  <c r="G43"/>
  <c r="G45"/>
  <c r="G44"/>
  <c r="G34"/>
  <c r="G33"/>
  <c r="G35"/>
  <c r="G26"/>
  <c r="G24"/>
  <c r="G21"/>
  <c r="G22"/>
  <c r="G27"/>
  <c r="G23"/>
  <c r="G25"/>
  <c r="G20"/>
  <c r="G7"/>
  <c r="G14"/>
  <c r="G9"/>
  <c r="G13"/>
  <c r="G6"/>
  <c r="G11"/>
  <c r="G12"/>
  <c r="G10"/>
  <c r="G8"/>
  <c r="G43" i="1"/>
  <c r="G39"/>
  <c r="G41"/>
  <c r="G42"/>
  <c r="G44"/>
  <c r="G40"/>
  <c r="G38"/>
  <c r="G28"/>
  <c r="G27"/>
  <c r="G31"/>
  <c r="G32"/>
  <c r="G29"/>
  <c r="G30"/>
  <c r="G21"/>
  <c r="G18"/>
  <c r="G20"/>
  <c r="G5"/>
  <c r="G14"/>
  <c r="G10"/>
  <c r="G19"/>
  <c r="G13"/>
  <c r="G15"/>
  <c r="G7"/>
  <c r="G6"/>
  <c r="G16"/>
  <c r="G8"/>
  <c r="G17"/>
  <c r="G11"/>
  <c r="G9"/>
  <c r="G12"/>
</calcChain>
</file>

<file path=xl/sharedStrings.xml><?xml version="1.0" encoding="utf-8"?>
<sst xmlns="http://schemas.openxmlformats.org/spreadsheetml/2006/main" count="213" uniqueCount="86">
  <si>
    <t>Laia Bercero</t>
  </si>
  <si>
    <t>CEG Castelldefels</t>
  </si>
  <si>
    <t>Natalia García</t>
  </si>
  <si>
    <t>Club Rítmica Viladecans</t>
  </si>
  <si>
    <t>Andrea Morcillo</t>
  </si>
  <si>
    <t>Club Esportiu l’Espiral</t>
  </si>
  <si>
    <t>Andrea Pérez</t>
  </si>
  <si>
    <t>Miriam Alonso</t>
  </si>
  <si>
    <t>Club Esportiu Ramar</t>
  </si>
  <si>
    <t>Rocio Llamas</t>
  </si>
  <si>
    <t>Janira Sánchez</t>
  </si>
  <si>
    <t>Sara Delgado</t>
  </si>
  <si>
    <t>Elisabeth Vaca</t>
  </si>
  <si>
    <t>Laura Canillas</t>
  </si>
  <si>
    <t>Maria Espinola</t>
  </si>
  <si>
    <t>Sonia Sanchez</t>
  </si>
  <si>
    <t>Maria Elvinia Spataru</t>
  </si>
  <si>
    <t>Carla Vas</t>
  </si>
  <si>
    <t>Maria Garrido</t>
  </si>
  <si>
    <t>Lidia Navarro</t>
  </si>
  <si>
    <t>Alejandra Zarta</t>
  </si>
  <si>
    <t>Gimnasta</t>
  </si>
  <si>
    <t>Club</t>
  </si>
  <si>
    <t>Sènior nivell IV (Marces)</t>
  </si>
  <si>
    <t>Sènior nivell V (Cèrcol)</t>
  </si>
  <si>
    <t>CLUB</t>
  </si>
  <si>
    <t>Cristina Pini</t>
  </si>
  <si>
    <t>Ruth Dios</t>
  </si>
  <si>
    <t>Laura Bueno</t>
  </si>
  <si>
    <t>Club Espotiu Ramar</t>
  </si>
  <si>
    <t>Maria Pont</t>
  </si>
  <si>
    <t>Laura Moreno</t>
  </si>
  <si>
    <t>Jessica Pozo</t>
  </si>
  <si>
    <t>Sènior nivell VI (Pilota)</t>
  </si>
  <si>
    <t>Laura Santamaria</t>
  </si>
  <si>
    <t>Celia Olmedo</t>
  </si>
  <si>
    <t>Anna Salvador</t>
  </si>
  <si>
    <t>Indira Marin</t>
  </si>
  <si>
    <t>CER Mediterrania</t>
  </si>
  <si>
    <t>Noelia Castilla</t>
  </si>
  <si>
    <t>Nerea Retamal</t>
  </si>
  <si>
    <t>Alba Fernandez</t>
  </si>
  <si>
    <t>Pre- Benjamí B (Mans Lliures)</t>
  </si>
  <si>
    <t>AGR Ramon LLull</t>
  </si>
  <si>
    <t>Club Rítmica Begues</t>
  </si>
  <si>
    <t>Club Escola Gimnàstica Castelldefels</t>
  </si>
  <si>
    <t>Club Esportiu CCR Gavà</t>
  </si>
  <si>
    <t>Club Rítmica Viladecans 1</t>
  </si>
  <si>
    <t>Club Rítmica Olèrdola 2</t>
  </si>
  <si>
    <t>Gimnàstic Sant Cugat</t>
  </si>
  <si>
    <t>Club Rítmica Olèrdola 1</t>
  </si>
  <si>
    <t>Club Rítmica Viladecans 2</t>
  </si>
  <si>
    <t>Benjamí B (Mans Lliures)</t>
  </si>
  <si>
    <t>AGR Ribera Baixa</t>
  </si>
  <si>
    <t>Gimnàstic Sant Cugat 1</t>
  </si>
  <si>
    <t>Club Rítmica La Unió 2</t>
  </si>
  <si>
    <t>Club Rítmica Clau de Sol</t>
  </si>
  <si>
    <t>Club Rítmica La Unió 1</t>
  </si>
  <si>
    <t>Gimnàstic Sant Cugat 2</t>
  </si>
  <si>
    <t>Benjamí A (Mans Lliures)</t>
  </si>
  <si>
    <t>Aleví B (Mans Lliures)</t>
  </si>
  <si>
    <t>Club Rítmica La Unió</t>
  </si>
  <si>
    <t>CEM Estació del Nord</t>
  </si>
  <si>
    <t>Aleví A (3 Pilotes + 2 Mans Liures)</t>
  </si>
  <si>
    <t>AGR Ramon Llull</t>
  </si>
  <si>
    <t>CER Pratenc</t>
  </si>
  <si>
    <t>Club Rítmica Clau de Sol 2</t>
  </si>
  <si>
    <t>Club Rítmica Gim Vanes Sport 1</t>
  </si>
  <si>
    <t>Club Rítmica Olèrdola</t>
  </si>
  <si>
    <t>Club Rítmica Clau de Sol 1</t>
  </si>
  <si>
    <t>Club Rítmica Gim Vanes Sport 2</t>
  </si>
  <si>
    <t>Infantil A (3 Pilotes + 2 Cintes)</t>
  </si>
  <si>
    <t>Rítmica Sra del Mar</t>
  </si>
  <si>
    <t>AE Bellsport</t>
  </si>
  <si>
    <t>Club Rítmica Gim Vanes Sport</t>
  </si>
  <si>
    <t>Artístic</t>
  </si>
  <si>
    <t>Execució</t>
  </si>
  <si>
    <t>Dificultat</t>
  </si>
  <si>
    <t>Nota final</t>
  </si>
  <si>
    <t>Cadet B (Mans Lliures)</t>
  </si>
  <si>
    <t>Cadet A (3 Cèrcols + 2 Cordes)</t>
  </si>
  <si>
    <t>Juvenil A (3 Cèrcols + 2 Cordes)</t>
  </si>
  <si>
    <t>Nota Final</t>
  </si>
  <si>
    <t>Pen.</t>
  </si>
  <si>
    <t xml:space="preserve">Pen. </t>
  </si>
  <si>
    <t>NP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</si>
</sst>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u/>
      <sz val="24"/>
      <color indexed="2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slantDashDot">
        <color indexed="2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slantDashDot">
        <color indexed="2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slantDashDot">
        <color indexed="2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2" borderId="11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showWhiteSpace="0" view="pageLayout" topLeftCell="A16" zoomScale="120" zoomScalePageLayoutView="120" workbookViewId="0">
      <selection activeCell="C46" sqref="C46"/>
    </sheetView>
  </sheetViews>
  <sheetFormatPr defaultColWidth="11.42578125" defaultRowHeight="15"/>
  <cols>
    <col min="1" max="1" width="4.28515625" customWidth="1"/>
    <col min="2" max="2" width="21.7109375" customWidth="1"/>
    <col min="3" max="3" width="22" customWidth="1"/>
    <col min="4" max="4" width="7.85546875" customWidth="1"/>
    <col min="5" max="5" width="8.42578125" customWidth="1"/>
    <col min="6" max="6" width="9.42578125" customWidth="1"/>
  </cols>
  <sheetData>
    <row r="2" spans="1:7" ht="21">
      <c r="A2" s="5" t="s">
        <v>23</v>
      </c>
    </row>
    <row r="3" spans="1:7" ht="15.75" thickBot="1"/>
    <row r="4" spans="1:7" ht="15.75" thickBot="1">
      <c r="A4" s="15"/>
      <c r="B4" s="16" t="s">
        <v>21</v>
      </c>
      <c r="C4" s="16" t="s">
        <v>22</v>
      </c>
      <c r="D4" s="16" t="s">
        <v>77</v>
      </c>
      <c r="E4" s="16" t="s">
        <v>76</v>
      </c>
      <c r="F4" s="16" t="s">
        <v>84</v>
      </c>
      <c r="G4" s="17" t="s">
        <v>82</v>
      </c>
    </row>
    <row r="5" spans="1:7" ht="16.5" customHeight="1">
      <c r="A5" s="14">
        <v>1</v>
      </c>
      <c r="B5" s="22" t="s">
        <v>17</v>
      </c>
      <c r="C5" s="22" t="s">
        <v>3</v>
      </c>
      <c r="D5" s="23">
        <v>2.7</v>
      </c>
      <c r="E5" s="23">
        <v>5.2</v>
      </c>
      <c r="F5" s="24"/>
      <c r="G5" s="25">
        <f t="shared" ref="G5:G21" si="0">(D5+E5)</f>
        <v>7.9</v>
      </c>
    </row>
    <row r="6" spans="1:7" ht="14.25" customHeight="1">
      <c r="A6" s="11">
        <v>2</v>
      </c>
      <c r="B6" s="26" t="s">
        <v>10</v>
      </c>
      <c r="C6" s="26" t="s">
        <v>5</v>
      </c>
      <c r="D6" s="27">
        <v>2.8</v>
      </c>
      <c r="E6" s="27">
        <v>4.7</v>
      </c>
      <c r="F6" s="28"/>
      <c r="G6" s="29">
        <f t="shared" si="0"/>
        <v>7.5</v>
      </c>
    </row>
    <row r="7" spans="1:7" ht="13.5" customHeight="1">
      <c r="A7" s="11">
        <v>3</v>
      </c>
      <c r="B7" s="26" t="s">
        <v>11</v>
      </c>
      <c r="C7" s="26" t="s">
        <v>3</v>
      </c>
      <c r="D7" s="27">
        <v>2.7</v>
      </c>
      <c r="E7" s="27">
        <v>4.5</v>
      </c>
      <c r="F7" s="28"/>
      <c r="G7" s="29">
        <f t="shared" si="0"/>
        <v>7.2</v>
      </c>
    </row>
    <row r="8" spans="1:7" ht="15.75" customHeight="1">
      <c r="A8" s="11">
        <v>4</v>
      </c>
      <c r="B8" s="26" t="s">
        <v>7</v>
      </c>
      <c r="C8" s="26" t="s">
        <v>8</v>
      </c>
      <c r="D8" s="27">
        <v>2.8</v>
      </c>
      <c r="E8" s="27">
        <v>3.9</v>
      </c>
      <c r="F8" s="28"/>
      <c r="G8" s="29">
        <f t="shared" si="0"/>
        <v>6.6999999999999993</v>
      </c>
    </row>
    <row r="9" spans="1:7" ht="14.25" customHeight="1">
      <c r="A9" s="11">
        <v>5</v>
      </c>
      <c r="B9" s="26" t="s">
        <v>2</v>
      </c>
      <c r="C9" s="26" t="s">
        <v>3</v>
      </c>
      <c r="D9" s="27">
        <v>2.5</v>
      </c>
      <c r="E9" s="27">
        <v>3.9</v>
      </c>
      <c r="F9" s="28"/>
      <c r="G9" s="29">
        <f t="shared" si="0"/>
        <v>6.4</v>
      </c>
    </row>
    <row r="10" spans="1:7" ht="15.75" customHeight="1">
      <c r="A10" s="11">
        <v>5</v>
      </c>
      <c r="B10" s="26" t="s">
        <v>15</v>
      </c>
      <c r="C10" s="26" t="s">
        <v>3</v>
      </c>
      <c r="D10" s="27">
        <v>2.5</v>
      </c>
      <c r="E10" s="27">
        <v>3.9</v>
      </c>
      <c r="F10" s="28"/>
      <c r="G10" s="29">
        <f t="shared" si="0"/>
        <v>6.4</v>
      </c>
    </row>
    <row r="11" spans="1:7">
      <c r="A11" s="11">
        <v>6</v>
      </c>
      <c r="B11" s="26" t="s">
        <v>4</v>
      </c>
      <c r="C11" s="26" t="s">
        <v>5</v>
      </c>
      <c r="D11" s="27">
        <v>2.4</v>
      </c>
      <c r="E11" s="27">
        <v>3.8</v>
      </c>
      <c r="F11" s="28"/>
      <c r="G11" s="29">
        <f t="shared" si="0"/>
        <v>6.1999999999999993</v>
      </c>
    </row>
    <row r="12" spans="1:7" ht="16.5" customHeight="1">
      <c r="A12" s="11">
        <v>7</v>
      </c>
      <c r="B12" s="3" t="s">
        <v>0</v>
      </c>
      <c r="C12" s="3" t="s">
        <v>1</v>
      </c>
      <c r="D12" s="2">
        <v>3.3</v>
      </c>
      <c r="E12" s="2">
        <v>2.7</v>
      </c>
      <c r="F12" s="20"/>
      <c r="G12" s="8">
        <f t="shared" si="0"/>
        <v>6</v>
      </c>
    </row>
    <row r="13" spans="1:7" ht="15.75" customHeight="1">
      <c r="A13" s="11">
        <v>7</v>
      </c>
      <c r="B13" s="3" t="s">
        <v>13</v>
      </c>
      <c r="C13" s="3" t="s">
        <v>3</v>
      </c>
      <c r="D13" s="2">
        <v>2.2000000000000002</v>
      </c>
      <c r="E13" s="2">
        <v>3.8</v>
      </c>
      <c r="F13" s="20"/>
      <c r="G13" s="8">
        <f t="shared" si="0"/>
        <v>6</v>
      </c>
    </row>
    <row r="14" spans="1:7" ht="16.5" customHeight="1">
      <c r="A14" s="11">
        <v>8</v>
      </c>
      <c r="B14" s="3" t="s">
        <v>16</v>
      </c>
      <c r="C14" s="3" t="s">
        <v>8</v>
      </c>
      <c r="D14" s="2">
        <v>2.1</v>
      </c>
      <c r="E14" s="2">
        <v>3.6</v>
      </c>
      <c r="F14" s="20"/>
      <c r="G14" s="8">
        <f t="shared" si="0"/>
        <v>5.7</v>
      </c>
    </row>
    <row r="15" spans="1:7">
      <c r="A15" s="11">
        <v>9</v>
      </c>
      <c r="B15" s="3" t="s">
        <v>12</v>
      </c>
      <c r="C15" s="3" t="s">
        <v>8</v>
      </c>
      <c r="D15" s="2">
        <v>2.6</v>
      </c>
      <c r="E15" s="2">
        <v>2.7</v>
      </c>
      <c r="F15" s="20"/>
      <c r="G15" s="8">
        <f t="shared" si="0"/>
        <v>5.3000000000000007</v>
      </c>
    </row>
    <row r="16" spans="1:7" ht="15" customHeight="1">
      <c r="A16" s="11">
        <v>10</v>
      </c>
      <c r="B16" s="3" t="s">
        <v>9</v>
      </c>
      <c r="C16" s="3" t="s">
        <v>3</v>
      </c>
      <c r="D16" s="2">
        <v>2.1</v>
      </c>
      <c r="E16" s="2">
        <v>2.9</v>
      </c>
      <c r="F16" s="20"/>
      <c r="G16" s="8">
        <f t="shared" si="0"/>
        <v>5</v>
      </c>
    </row>
    <row r="17" spans="1:7" ht="16.5" customHeight="1">
      <c r="A17" s="11">
        <v>11</v>
      </c>
      <c r="B17" s="3" t="s">
        <v>6</v>
      </c>
      <c r="C17" s="3" t="s">
        <v>3</v>
      </c>
      <c r="D17" s="2">
        <v>2.2000000000000002</v>
      </c>
      <c r="E17" s="2">
        <v>2.5</v>
      </c>
      <c r="F17" s="20"/>
      <c r="G17" s="8">
        <f t="shared" si="0"/>
        <v>4.7</v>
      </c>
    </row>
    <row r="18" spans="1:7" ht="16.5" customHeight="1">
      <c r="A18" s="11">
        <v>12</v>
      </c>
      <c r="B18" s="3" t="s">
        <v>19</v>
      </c>
      <c r="C18" s="3" t="s">
        <v>8</v>
      </c>
      <c r="D18" s="2">
        <v>2.6</v>
      </c>
      <c r="E18" s="2">
        <v>2.1</v>
      </c>
      <c r="F18" s="20"/>
      <c r="G18" s="8">
        <f t="shared" si="0"/>
        <v>4.7</v>
      </c>
    </row>
    <row r="19" spans="1:7">
      <c r="A19" s="11" t="s">
        <v>85</v>
      </c>
      <c r="B19" s="3" t="s">
        <v>14</v>
      </c>
      <c r="C19" s="3" t="s">
        <v>8</v>
      </c>
      <c r="D19" s="2">
        <v>0</v>
      </c>
      <c r="E19" s="2">
        <v>0</v>
      </c>
      <c r="F19" s="20"/>
      <c r="G19" s="8">
        <f t="shared" si="0"/>
        <v>0</v>
      </c>
    </row>
    <row r="20" spans="1:7">
      <c r="A20" s="11" t="s">
        <v>85</v>
      </c>
      <c r="B20" s="3" t="s">
        <v>18</v>
      </c>
      <c r="C20" s="3" t="s">
        <v>8</v>
      </c>
      <c r="D20" s="2">
        <v>0</v>
      </c>
      <c r="E20" s="2">
        <v>0</v>
      </c>
      <c r="F20" s="20"/>
      <c r="G20" s="8">
        <f t="shared" si="0"/>
        <v>0</v>
      </c>
    </row>
    <row r="21" spans="1:7" ht="15.75" thickBot="1">
      <c r="A21" s="12" t="s">
        <v>85</v>
      </c>
      <c r="B21" s="4" t="s">
        <v>20</v>
      </c>
      <c r="C21" s="4" t="s">
        <v>5</v>
      </c>
      <c r="D21" s="9">
        <v>0</v>
      </c>
      <c r="E21" s="9">
        <v>0</v>
      </c>
      <c r="F21" s="21"/>
      <c r="G21" s="10">
        <f t="shared" si="0"/>
        <v>0</v>
      </c>
    </row>
    <row r="24" spans="1:7" ht="21">
      <c r="A24" s="5" t="s">
        <v>24</v>
      </c>
    </row>
    <row r="25" spans="1:7" ht="15.75" thickBot="1"/>
    <row r="26" spans="1:7" ht="15.75" thickBot="1">
      <c r="A26" s="15"/>
      <c r="B26" s="16" t="s">
        <v>21</v>
      </c>
      <c r="C26" s="16" t="s">
        <v>22</v>
      </c>
      <c r="D26" s="16" t="s">
        <v>77</v>
      </c>
      <c r="E26" s="16" t="s">
        <v>76</v>
      </c>
      <c r="F26" s="16" t="s">
        <v>83</v>
      </c>
      <c r="G26" s="17" t="s">
        <v>82</v>
      </c>
    </row>
    <row r="27" spans="1:7">
      <c r="A27" s="14">
        <v>1</v>
      </c>
      <c r="B27" s="22" t="s">
        <v>26</v>
      </c>
      <c r="C27" s="22" t="s">
        <v>8</v>
      </c>
      <c r="D27" s="23">
        <v>3.6</v>
      </c>
      <c r="E27" s="23">
        <v>4.8</v>
      </c>
      <c r="F27" s="24"/>
      <c r="G27" s="25">
        <f>(D27+E27-F27)</f>
        <v>8.4</v>
      </c>
    </row>
    <row r="28" spans="1:7">
      <c r="A28" s="11">
        <v>2</v>
      </c>
      <c r="B28" s="26" t="s">
        <v>28</v>
      </c>
      <c r="C28" s="26" t="s">
        <v>29</v>
      </c>
      <c r="D28" s="27">
        <v>2.7</v>
      </c>
      <c r="E28" s="27">
        <v>5.3</v>
      </c>
      <c r="F28" s="28"/>
      <c r="G28" s="29">
        <f>(D28+E28-F28)</f>
        <v>8</v>
      </c>
    </row>
    <row r="29" spans="1:7" ht="13.5" customHeight="1">
      <c r="A29" s="11">
        <v>2</v>
      </c>
      <c r="B29" s="26" t="s">
        <v>30</v>
      </c>
      <c r="C29" s="26" t="s">
        <v>3</v>
      </c>
      <c r="D29" s="27">
        <v>2.7</v>
      </c>
      <c r="E29" s="27">
        <v>5.3</v>
      </c>
      <c r="F29" s="28"/>
      <c r="G29" s="29">
        <f>(D29+E29)</f>
        <v>8</v>
      </c>
    </row>
    <row r="30" spans="1:7" ht="15.75" customHeight="1">
      <c r="A30" s="11">
        <v>3</v>
      </c>
      <c r="B30" s="26" t="s">
        <v>27</v>
      </c>
      <c r="C30" s="26" t="s">
        <v>3</v>
      </c>
      <c r="D30" s="27">
        <v>3.3</v>
      </c>
      <c r="E30" s="27">
        <v>4.3</v>
      </c>
      <c r="F30" s="28"/>
      <c r="G30" s="29">
        <f>(D30+E30)</f>
        <v>7.6</v>
      </c>
    </row>
    <row r="31" spans="1:7" ht="16.5" customHeight="1">
      <c r="A31" s="11">
        <v>4</v>
      </c>
      <c r="B31" s="26" t="s">
        <v>32</v>
      </c>
      <c r="C31" s="26" t="s">
        <v>3</v>
      </c>
      <c r="D31" s="27">
        <v>3.1</v>
      </c>
      <c r="E31" s="27">
        <v>3.7</v>
      </c>
      <c r="F31" s="28"/>
      <c r="G31" s="29">
        <f>(D31+E31)</f>
        <v>6.8000000000000007</v>
      </c>
    </row>
    <row r="32" spans="1:7" ht="15.75" thickBot="1">
      <c r="A32" s="12">
        <v>5</v>
      </c>
      <c r="B32" s="30" t="s">
        <v>31</v>
      </c>
      <c r="C32" s="30" t="s">
        <v>8</v>
      </c>
      <c r="D32" s="31">
        <v>2.2000000000000002</v>
      </c>
      <c r="E32" s="31">
        <v>4.3</v>
      </c>
      <c r="F32" s="32"/>
      <c r="G32" s="33">
        <f>(D32+E32)</f>
        <v>6.5</v>
      </c>
    </row>
    <row r="35" spans="1:7" ht="21">
      <c r="A35" s="5" t="s">
        <v>33</v>
      </c>
    </row>
    <row r="36" spans="1:7" ht="15.75" thickBot="1"/>
    <row r="37" spans="1:7" ht="15.75" thickBot="1">
      <c r="A37" s="15"/>
      <c r="B37" s="16" t="s">
        <v>21</v>
      </c>
      <c r="C37" s="16" t="s">
        <v>22</v>
      </c>
      <c r="D37" s="16" t="s">
        <v>77</v>
      </c>
      <c r="E37" s="16" t="s">
        <v>76</v>
      </c>
      <c r="F37" s="16" t="s">
        <v>83</v>
      </c>
      <c r="G37" s="17" t="s">
        <v>82</v>
      </c>
    </row>
    <row r="38" spans="1:7">
      <c r="A38" s="14">
        <v>1</v>
      </c>
      <c r="B38" s="22" t="s">
        <v>34</v>
      </c>
      <c r="C38" s="22" t="s">
        <v>5</v>
      </c>
      <c r="D38" s="23">
        <v>3.6</v>
      </c>
      <c r="E38" s="23">
        <v>6.3</v>
      </c>
      <c r="F38" s="23"/>
      <c r="G38" s="25">
        <f t="shared" ref="G38:G44" si="1">(D38+E38-F38)</f>
        <v>9.9</v>
      </c>
    </row>
    <row r="39" spans="1:7" ht="15.75" customHeight="1">
      <c r="A39" s="11">
        <v>2</v>
      </c>
      <c r="B39" s="26" t="s">
        <v>40</v>
      </c>
      <c r="C39" s="26" t="s">
        <v>38</v>
      </c>
      <c r="D39" s="27">
        <v>3.4</v>
      </c>
      <c r="E39" s="27">
        <v>5.4</v>
      </c>
      <c r="F39" s="27"/>
      <c r="G39" s="29">
        <f t="shared" si="1"/>
        <v>8.8000000000000007</v>
      </c>
    </row>
    <row r="40" spans="1:7" ht="16.5" customHeight="1">
      <c r="A40" s="11">
        <v>3</v>
      </c>
      <c r="B40" s="26" t="s">
        <v>35</v>
      </c>
      <c r="C40" s="26" t="s">
        <v>3</v>
      </c>
      <c r="D40" s="27">
        <v>3</v>
      </c>
      <c r="E40" s="27">
        <v>3.9</v>
      </c>
      <c r="F40" s="27">
        <v>0.3</v>
      </c>
      <c r="G40" s="29">
        <f t="shared" si="1"/>
        <v>6.6000000000000005</v>
      </c>
    </row>
    <row r="41" spans="1:7">
      <c r="A41" s="11">
        <v>4</v>
      </c>
      <c r="B41" s="26" t="s">
        <v>39</v>
      </c>
      <c r="C41" s="26" t="s">
        <v>8</v>
      </c>
      <c r="D41" s="27">
        <v>2.5</v>
      </c>
      <c r="E41" s="27">
        <v>3.7</v>
      </c>
      <c r="F41" s="27"/>
      <c r="G41" s="29">
        <f t="shared" si="1"/>
        <v>6.2</v>
      </c>
    </row>
    <row r="42" spans="1:7">
      <c r="A42" s="11">
        <v>5</v>
      </c>
      <c r="B42" s="26" t="s">
        <v>37</v>
      </c>
      <c r="C42" s="26" t="s">
        <v>38</v>
      </c>
      <c r="D42" s="27">
        <v>2.5</v>
      </c>
      <c r="E42" s="27">
        <v>3.5</v>
      </c>
      <c r="F42" s="27"/>
      <c r="G42" s="29">
        <f t="shared" si="1"/>
        <v>6</v>
      </c>
    </row>
    <row r="43" spans="1:7">
      <c r="A43" s="11">
        <v>6</v>
      </c>
      <c r="B43" s="26" t="s">
        <v>41</v>
      </c>
      <c r="C43" s="26" t="s">
        <v>8</v>
      </c>
      <c r="D43" s="27">
        <v>3.2</v>
      </c>
      <c r="E43" s="27">
        <v>3</v>
      </c>
      <c r="F43" s="27">
        <v>0.6</v>
      </c>
      <c r="G43" s="29">
        <f t="shared" si="1"/>
        <v>5.6000000000000005</v>
      </c>
    </row>
    <row r="44" spans="1:7" ht="15.75" thickBot="1">
      <c r="A44" s="12">
        <v>7</v>
      </c>
      <c r="B44" s="4" t="s">
        <v>36</v>
      </c>
      <c r="C44" s="4" t="s">
        <v>8</v>
      </c>
      <c r="D44" s="9">
        <v>2.5</v>
      </c>
      <c r="E44" s="9">
        <v>3.4</v>
      </c>
      <c r="F44" s="9">
        <v>0.6</v>
      </c>
      <c r="G44" s="10">
        <f t="shared" si="1"/>
        <v>5.3000000000000007</v>
      </c>
    </row>
  </sheetData>
  <phoneticPr fontId="5" type="noConversion"/>
  <pageMargins left="0.7" right="0.7" top="0.75" bottom="0.75" header="0.3" footer="0.3"/>
  <pageSetup paperSize="9" orientation="portrait" r:id="rId1"/>
  <headerFooter>
    <oddHeader xml:space="preserve">&amp;C&amp;20&amp;U&amp;K660066III Trofeu Club Rítmica Viladecans&amp;11&amp;U&amp;K01+000
&amp;16&amp;K660066Classificació individuals Copa Catalana&amp;11&amp;K01+000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19"/>
  <sheetViews>
    <sheetView view="pageLayout" zoomScale="130" zoomScalePageLayoutView="130" workbookViewId="0">
      <selection activeCell="G124" sqref="G124"/>
    </sheetView>
  </sheetViews>
  <sheetFormatPr defaultColWidth="11.42578125" defaultRowHeight="15"/>
  <cols>
    <col min="1" max="1" width="4.28515625" customWidth="1"/>
    <col min="2" max="2" width="33.7109375" customWidth="1"/>
    <col min="3" max="3" width="7.5703125" customWidth="1"/>
    <col min="4" max="4" width="8" customWidth="1"/>
    <col min="5" max="5" width="7.5703125" customWidth="1"/>
    <col min="6" max="6" width="8.7109375" customWidth="1"/>
    <col min="7" max="7" width="9.7109375" customWidth="1"/>
  </cols>
  <sheetData>
    <row r="2" spans="1:7" ht="31.5">
      <c r="A2" s="6"/>
    </row>
    <row r="3" spans="1:7" ht="18.75">
      <c r="A3" s="7" t="s">
        <v>42</v>
      </c>
    </row>
    <row r="4" spans="1:7" ht="15.75" thickBot="1"/>
    <row r="5" spans="1:7" ht="15.75" thickBot="1">
      <c r="A5" s="15"/>
      <c r="B5" s="18" t="s">
        <v>25</v>
      </c>
      <c r="C5" s="16" t="s">
        <v>76</v>
      </c>
      <c r="D5" s="16" t="s">
        <v>77</v>
      </c>
      <c r="E5" s="16" t="s">
        <v>75</v>
      </c>
      <c r="F5" s="16" t="s">
        <v>83</v>
      </c>
      <c r="G5" s="17" t="s">
        <v>78</v>
      </c>
    </row>
    <row r="6" spans="1:7">
      <c r="A6" s="11">
        <v>1</v>
      </c>
      <c r="B6" s="26" t="s">
        <v>47</v>
      </c>
      <c r="C6" s="27">
        <v>6.2</v>
      </c>
      <c r="D6" s="27">
        <v>2.8</v>
      </c>
      <c r="E6" s="27">
        <v>7.3</v>
      </c>
      <c r="F6" s="27"/>
      <c r="G6" s="29">
        <f t="shared" ref="G6:G14" si="0">(C6+D6+E6-F6)</f>
        <v>16.3</v>
      </c>
    </row>
    <row r="7" spans="1:7">
      <c r="A7" s="11">
        <v>2</v>
      </c>
      <c r="B7" s="26" t="s">
        <v>51</v>
      </c>
      <c r="C7" s="27">
        <v>6</v>
      </c>
      <c r="D7" s="27">
        <v>2.4500000000000002</v>
      </c>
      <c r="E7" s="27">
        <v>6.7</v>
      </c>
      <c r="F7" s="27"/>
      <c r="G7" s="29">
        <f t="shared" si="0"/>
        <v>15.149999999999999</v>
      </c>
    </row>
    <row r="8" spans="1:7">
      <c r="A8" s="11">
        <v>3</v>
      </c>
      <c r="B8" s="26" t="s">
        <v>43</v>
      </c>
      <c r="C8" s="27">
        <v>5.6</v>
      </c>
      <c r="D8" s="27">
        <v>2.75</v>
      </c>
      <c r="E8" s="27">
        <v>6.3</v>
      </c>
      <c r="F8" s="27"/>
      <c r="G8" s="29">
        <f t="shared" si="0"/>
        <v>14.649999999999999</v>
      </c>
    </row>
    <row r="9" spans="1:7" s="13" customFormat="1">
      <c r="A9" s="11">
        <v>4</v>
      </c>
      <c r="B9" s="3" t="s">
        <v>49</v>
      </c>
      <c r="C9" s="2">
        <v>5.2</v>
      </c>
      <c r="D9" s="2">
        <v>3.3</v>
      </c>
      <c r="E9" s="2">
        <v>5.9</v>
      </c>
      <c r="F9" s="2"/>
      <c r="G9" s="8">
        <f t="shared" si="0"/>
        <v>14.4</v>
      </c>
    </row>
    <row r="10" spans="1:7" s="1" customFormat="1">
      <c r="A10" s="11">
        <v>5</v>
      </c>
      <c r="B10" s="3" t="s">
        <v>44</v>
      </c>
      <c r="C10" s="2">
        <v>4.8</v>
      </c>
      <c r="D10" s="2">
        <v>3.15</v>
      </c>
      <c r="E10" s="2">
        <v>6.2</v>
      </c>
      <c r="F10" s="2"/>
      <c r="G10" s="8">
        <f t="shared" si="0"/>
        <v>14.149999999999999</v>
      </c>
    </row>
    <row r="11" spans="1:7" s="1" customFormat="1">
      <c r="A11" s="11">
        <v>6</v>
      </c>
      <c r="B11" s="3" t="s">
        <v>46</v>
      </c>
      <c r="C11" s="2">
        <v>5.2</v>
      </c>
      <c r="D11" s="2">
        <v>2.75</v>
      </c>
      <c r="E11" s="2">
        <v>6</v>
      </c>
      <c r="F11" s="2"/>
      <c r="G11" s="8">
        <f t="shared" si="0"/>
        <v>13.95</v>
      </c>
    </row>
    <row r="12" spans="1:7" s="1" customFormat="1">
      <c r="A12" s="11">
        <v>7</v>
      </c>
      <c r="B12" s="3" t="s">
        <v>45</v>
      </c>
      <c r="C12" s="2">
        <v>4.5</v>
      </c>
      <c r="D12" s="2">
        <v>2.4500000000000002</v>
      </c>
      <c r="E12" s="2">
        <v>6.4</v>
      </c>
      <c r="F12" s="2"/>
      <c r="G12" s="8">
        <f t="shared" si="0"/>
        <v>13.350000000000001</v>
      </c>
    </row>
    <row r="13" spans="1:7" s="1" customFormat="1">
      <c r="A13" s="11">
        <v>8</v>
      </c>
      <c r="B13" s="3" t="s">
        <v>48</v>
      </c>
      <c r="C13" s="2">
        <v>4</v>
      </c>
      <c r="D13" s="2">
        <v>2.2999999999999998</v>
      </c>
      <c r="E13" s="2">
        <v>6.3</v>
      </c>
      <c r="F13" s="2"/>
      <c r="G13" s="8">
        <f t="shared" si="0"/>
        <v>12.6</v>
      </c>
    </row>
    <row r="14" spans="1:7" s="1" customFormat="1" ht="15.75" thickBot="1">
      <c r="A14" s="12">
        <v>8</v>
      </c>
      <c r="B14" s="4" t="s">
        <v>50</v>
      </c>
      <c r="C14" s="9">
        <v>4.5999999999999996</v>
      </c>
      <c r="D14" s="9">
        <v>1.9</v>
      </c>
      <c r="E14" s="9">
        <v>6.1</v>
      </c>
      <c r="F14" s="9"/>
      <c r="G14" s="10">
        <f t="shared" si="0"/>
        <v>12.6</v>
      </c>
    </row>
    <row r="15" spans="1:7" s="1" customFormat="1"/>
    <row r="16" spans="1:7" s="1" customFormat="1"/>
    <row r="17" spans="1:7" s="1" customFormat="1" ht="18.75">
      <c r="A17" s="7" t="s">
        <v>52</v>
      </c>
      <c r="B17"/>
      <c r="C17"/>
      <c r="D17"/>
      <c r="E17"/>
      <c r="F17"/>
    </row>
    <row r="18" spans="1:7" s="1" customFormat="1" ht="15.75" thickBot="1">
      <c r="A18"/>
      <c r="B18"/>
      <c r="C18"/>
      <c r="D18"/>
      <c r="E18"/>
      <c r="F18"/>
    </row>
    <row r="19" spans="1:7" ht="15.75" thickBot="1">
      <c r="A19" s="15"/>
      <c r="B19" s="18" t="s">
        <v>25</v>
      </c>
      <c r="C19" s="16" t="s">
        <v>76</v>
      </c>
      <c r="D19" s="16" t="s">
        <v>77</v>
      </c>
      <c r="E19" s="16" t="s">
        <v>75</v>
      </c>
      <c r="F19" s="16" t="s">
        <v>83</v>
      </c>
      <c r="G19" s="17" t="s">
        <v>78</v>
      </c>
    </row>
    <row r="20" spans="1:7">
      <c r="A20" s="11">
        <v>1</v>
      </c>
      <c r="B20" s="26" t="s">
        <v>3</v>
      </c>
      <c r="C20" s="27">
        <v>5.9</v>
      </c>
      <c r="D20" s="27">
        <v>3.65</v>
      </c>
      <c r="E20" s="27">
        <v>6.6</v>
      </c>
      <c r="F20" s="27"/>
      <c r="G20" s="29">
        <f t="shared" ref="G20:G27" si="1">(C20+D20+E20-F20)</f>
        <v>16.149999999999999</v>
      </c>
    </row>
    <row r="21" spans="1:7">
      <c r="A21" s="11">
        <v>2</v>
      </c>
      <c r="B21" s="26" t="s">
        <v>56</v>
      </c>
      <c r="C21" s="27">
        <v>6</v>
      </c>
      <c r="D21" s="27">
        <v>2.9</v>
      </c>
      <c r="E21" s="27">
        <v>6.4</v>
      </c>
      <c r="F21" s="27"/>
      <c r="G21" s="29">
        <f t="shared" si="1"/>
        <v>15.3</v>
      </c>
    </row>
    <row r="22" spans="1:7">
      <c r="A22" s="11">
        <v>3</v>
      </c>
      <c r="B22" s="26" t="s">
        <v>46</v>
      </c>
      <c r="C22" s="27">
        <v>5</v>
      </c>
      <c r="D22" s="27">
        <v>3.2</v>
      </c>
      <c r="E22" s="27">
        <v>6.5</v>
      </c>
      <c r="F22" s="27"/>
      <c r="G22" s="29">
        <f t="shared" si="1"/>
        <v>14.7</v>
      </c>
    </row>
    <row r="23" spans="1:7" s="1" customFormat="1">
      <c r="A23" s="11">
        <v>4</v>
      </c>
      <c r="B23" s="3" t="s">
        <v>54</v>
      </c>
      <c r="C23" s="2">
        <v>5.3</v>
      </c>
      <c r="D23" s="2">
        <v>2.9</v>
      </c>
      <c r="E23" s="2">
        <v>6.2</v>
      </c>
      <c r="F23" s="2"/>
      <c r="G23" s="8">
        <f t="shared" si="1"/>
        <v>14.399999999999999</v>
      </c>
    </row>
    <row r="24" spans="1:7" s="1" customFormat="1">
      <c r="A24" s="11">
        <v>5</v>
      </c>
      <c r="B24" s="3" t="s">
        <v>57</v>
      </c>
      <c r="C24" s="2">
        <v>3.9</v>
      </c>
      <c r="D24" s="2">
        <v>4.05</v>
      </c>
      <c r="E24" s="2">
        <v>5.8</v>
      </c>
      <c r="F24" s="2"/>
      <c r="G24" s="8">
        <f t="shared" si="1"/>
        <v>13.75</v>
      </c>
    </row>
    <row r="25" spans="1:7" s="1" customFormat="1">
      <c r="A25" s="11">
        <v>6</v>
      </c>
      <c r="B25" s="3" t="s">
        <v>53</v>
      </c>
      <c r="C25" s="2">
        <v>4.7</v>
      </c>
      <c r="D25" s="2">
        <v>2.25</v>
      </c>
      <c r="E25" s="2">
        <v>6.5</v>
      </c>
      <c r="F25" s="2"/>
      <c r="G25" s="8">
        <f t="shared" si="1"/>
        <v>13.45</v>
      </c>
    </row>
    <row r="26" spans="1:7" s="1" customFormat="1">
      <c r="A26" s="11">
        <v>7</v>
      </c>
      <c r="B26" s="3" t="s">
        <v>58</v>
      </c>
      <c r="C26" s="2">
        <v>4.5</v>
      </c>
      <c r="D26" s="2">
        <v>1.95</v>
      </c>
      <c r="E26" s="2">
        <v>6.3</v>
      </c>
      <c r="F26" s="2"/>
      <c r="G26" s="8">
        <f t="shared" si="1"/>
        <v>12.75</v>
      </c>
    </row>
    <row r="27" spans="1:7" s="1" customFormat="1" ht="15.75" thickBot="1">
      <c r="A27" s="12">
        <v>8</v>
      </c>
      <c r="B27" s="4" t="s">
        <v>55</v>
      </c>
      <c r="C27" s="9">
        <v>3.8</v>
      </c>
      <c r="D27" s="9">
        <v>2.95</v>
      </c>
      <c r="E27" s="9">
        <v>5.6</v>
      </c>
      <c r="F27" s="9"/>
      <c r="G27" s="10">
        <f t="shared" si="1"/>
        <v>12.35</v>
      </c>
    </row>
    <row r="28" spans="1:7" s="1" customFormat="1">
      <c r="C28" s="34"/>
      <c r="D28" s="34"/>
      <c r="E28" s="34"/>
      <c r="F28" s="34"/>
      <c r="G28" s="34"/>
    </row>
    <row r="29" spans="1:7" s="1" customFormat="1"/>
    <row r="30" spans="1:7" s="1" customFormat="1" ht="18.75">
      <c r="A30" s="7" t="s">
        <v>59</v>
      </c>
      <c r="B30"/>
      <c r="C30"/>
      <c r="D30"/>
      <c r="E30"/>
      <c r="F30"/>
    </row>
    <row r="31" spans="1:7" s="1" customFormat="1" ht="15.75" thickBot="1">
      <c r="A31"/>
      <c r="B31"/>
      <c r="C31"/>
      <c r="D31"/>
      <c r="E31"/>
      <c r="F31"/>
    </row>
    <row r="32" spans="1:7" ht="15.75" thickBot="1">
      <c r="A32" s="15"/>
      <c r="B32" s="18" t="s">
        <v>25</v>
      </c>
      <c r="C32" s="16" t="s">
        <v>76</v>
      </c>
      <c r="D32" s="16" t="s">
        <v>77</v>
      </c>
      <c r="E32" s="16" t="s">
        <v>75</v>
      </c>
      <c r="F32" s="16" t="s">
        <v>83</v>
      </c>
      <c r="G32" s="17" t="s">
        <v>78</v>
      </c>
    </row>
    <row r="33" spans="1:7">
      <c r="A33" s="14">
        <v>1</v>
      </c>
      <c r="B33" s="22" t="s">
        <v>3</v>
      </c>
      <c r="C33" s="27">
        <v>6.8</v>
      </c>
      <c r="D33" s="27">
        <v>4.5</v>
      </c>
      <c r="E33" s="27">
        <v>7.1</v>
      </c>
      <c r="F33" s="27"/>
      <c r="G33" s="29">
        <f>(C33+D33+E33-F33)</f>
        <v>18.399999999999999</v>
      </c>
    </row>
    <row r="34" spans="1:7">
      <c r="A34" s="11">
        <v>2</v>
      </c>
      <c r="B34" s="26" t="s">
        <v>5</v>
      </c>
      <c r="C34" s="27">
        <v>6.6</v>
      </c>
      <c r="D34" s="27">
        <v>3.95</v>
      </c>
      <c r="E34" s="27">
        <v>7</v>
      </c>
      <c r="F34" s="27"/>
      <c r="G34" s="29">
        <f>(C34+D34+E34-F34)</f>
        <v>17.55</v>
      </c>
    </row>
    <row r="35" spans="1:7" ht="15.75" thickBot="1">
      <c r="A35" s="12">
        <v>3</v>
      </c>
      <c r="B35" s="30" t="s">
        <v>45</v>
      </c>
      <c r="C35" s="31">
        <v>6.4</v>
      </c>
      <c r="D35" s="31">
        <v>2.9</v>
      </c>
      <c r="E35" s="31">
        <v>7.6</v>
      </c>
      <c r="F35" s="31"/>
      <c r="G35" s="33">
        <f>(C35+D35+E35-F35)</f>
        <v>16.899999999999999</v>
      </c>
    </row>
    <row r="37" spans="1:7" s="1" customFormat="1"/>
    <row r="38" spans="1:7" s="1" customFormat="1" ht="18.75">
      <c r="A38" s="7" t="s">
        <v>60</v>
      </c>
      <c r="B38"/>
      <c r="C38"/>
      <c r="D38"/>
      <c r="E38"/>
      <c r="F38"/>
    </row>
    <row r="39" spans="1:7" s="1" customFormat="1" ht="15.75" thickBot="1">
      <c r="A39"/>
      <c r="B39"/>
      <c r="C39"/>
      <c r="D39"/>
      <c r="E39"/>
      <c r="F39"/>
    </row>
    <row r="40" spans="1:7" ht="15.75" thickBot="1">
      <c r="A40" s="15"/>
      <c r="B40" s="18" t="s">
        <v>25</v>
      </c>
      <c r="C40" s="16" t="s">
        <v>76</v>
      </c>
      <c r="D40" s="16" t="s">
        <v>77</v>
      </c>
      <c r="E40" s="16" t="s">
        <v>75</v>
      </c>
      <c r="F40" s="16" t="s">
        <v>83</v>
      </c>
      <c r="G40" s="17" t="s">
        <v>78</v>
      </c>
    </row>
    <row r="41" spans="1:7">
      <c r="A41" s="11">
        <v>1</v>
      </c>
      <c r="B41" s="26" t="s">
        <v>61</v>
      </c>
      <c r="C41" s="27">
        <v>5.9</v>
      </c>
      <c r="D41" s="27">
        <v>3.75</v>
      </c>
      <c r="E41" s="27">
        <v>7.3</v>
      </c>
      <c r="F41" s="27"/>
      <c r="G41" s="29">
        <f t="shared" ref="G41:G47" si="2">(C41+D41+E41-F41)</f>
        <v>16.95</v>
      </c>
    </row>
    <row r="42" spans="1:7">
      <c r="A42" s="11">
        <v>2</v>
      </c>
      <c r="B42" s="26" t="s">
        <v>3</v>
      </c>
      <c r="C42" s="27">
        <v>5.6</v>
      </c>
      <c r="D42" s="27">
        <v>3.85</v>
      </c>
      <c r="E42" s="27">
        <v>7.5</v>
      </c>
      <c r="F42" s="27"/>
      <c r="G42" s="29">
        <f t="shared" si="2"/>
        <v>16.95</v>
      </c>
    </row>
    <row r="43" spans="1:7">
      <c r="A43" s="11">
        <v>3</v>
      </c>
      <c r="B43" s="26" t="s">
        <v>5</v>
      </c>
      <c r="C43" s="27">
        <v>5.9</v>
      </c>
      <c r="D43" s="27">
        <v>3.55</v>
      </c>
      <c r="E43" s="27">
        <v>7.4</v>
      </c>
      <c r="F43" s="27"/>
      <c r="G43" s="29">
        <f t="shared" si="2"/>
        <v>16.850000000000001</v>
      </c>
    </row>
    <row r="44" spans="1:7">
      <c r="A44" s="11">
        <v>4</v>
      </c>
      <c r="B44" s="3" t="s">
        <v>46</v>
      </c>
      <c r="C44" s="2">
        <v>5.3</v>
      </c>
      <c r="D44" s="2">
        <v>3.7</v>
      </c>
      <c r="E44" s="2">
        <v>7.1</v>
      </c>
      <c r="F44" s="2"/>
      <c r="G44" s="8">
        <f t="shared" si="2"/>
        <v>16.100000000000001</v>
      </c>
    </row>
    <row r="45" spans="1:7">
      <c r="A45" s="11">
        <v>5</v>
      </c>
      <c r="B45" s="3" t="s">
        <v>56</v>
      </c>
      <c r="C45" s="2">
        <v>5.4</v>
      </c>
      <c r="D45" s="2">
        <v>2.85</v>
      </c>
      <c r="E45" s="2">
        <v>7</v>
      </c>
      <c r="F45" s="2"/>
      <c r="G45" s="8">
        <f t="shared" si="2"/>
        <v>15.25</v>
      </c>
    </row>
    <row r="46" spans="1:7">
      <c r="A46" s="11">
        <v>6</v>
      </c>
      <c r="B46" s="3" t="s">
        <v>49</v>
      </c>
      <c r="C46" s="2">
        <v>5.2</v>
      </c>
      <c r="D46" s="2">
        <v>3.3</v>
      </c>
      <c r="E46" s="2">
        <v>6.3</v>
      </c>
      <c r="F46" s="2"/>
      <c r="G46" s="8">
        <f t="shared" si="2"/>
        <v>14.8</v>
      </c>
    </row>
    <row r="47" spans="1:7" ht="15.75" thickBot="1">
      <c r="A47" s="12">
        <v>7</v>
      </c>
      <c r="B47" s="4" t="s">
        <v>62</v>
      </c>
      <c r="C47" s="9">
        <v>5.0999999999999996</v>
      </c>
      <c r="D47" s="9">
        <v>3</v>
      </c>
      <c r="E47" s="9">
        <v>6.7</v>
      </c>
      <c r="F47" s="9"/>
      <c r="G47" s="10">
        <f t="shared" si="2"/>
        <v>14.8</v>
      </c>
    </row>
    <row r="48" spans="1:7">
      <c r="C48" s="34"/>
      <c r="D48" s="34"/>
      <c r="E48" s="34"/>
      <c r="F48" s="34"/>
      <c r="G48" s="34"/>
    </row>
    <row r="49" spans="1:7">
      <c r="C49" s="19"/>
      <c r="D49" s="19"/>
      <c r="E49" s="19"/>
      <c r="F49" s="19"/>
      <c r="G49" s="19"/>
    </row>
    <row r="50" spans="1:7" s="1" customFormat="1"/>
    <row r="51" spans="1:7" s="1" customFormat="1" ht="18.75">
      <c r="A51" s="7" t="s">
        <v>63</v>
      </c>
      <c r="B51"/>
      <c r="C51"/>
      <c r="D51"/>
      <c r="E51"/>
      <c r="F51"/>
    </row>
    <row r="52" spans="1:7" s="1" customFormat="1" ht="15.75" thickBot="1">
      <c r="A52"/>
      <c r="B52"/>
      <c r="C52"/>
      <c r="D52"/>
      <c r="E52"/>
      <c r="F52"/>
    </row>
    <row r="53" spans="1:7" s="1" customFormat="1" ht="15.75" thickBot="1">
      <c r="A53" s="15"/>
      <c r="B53" s="18" t="s">
        <v>25</v>
      </c>
      <c r="C53" s="16" t="s">
        <v>76</v>
      </c>
      <c r="D53" s="16" t="s">
        <v>77</v>
      </c>
      <c r="E53" s="16" t="s">
        <v>75</v>
      </c>
      <c r="F53" s="16" t="s">
        <v>83</v>
      </c>
      <c r="G53" s="17" t="s">
        <v>78</v>
      </c>
    </row>
    <row r="54" spans="1:7" s="1" customFormat="1">
      <c r="A54" s="11">
        <v>1</v>
      </c>
      <c r="B54" s="26" t="s">
        <v>67</v>
      </c>
      <c r="C54" s="27">
        <v>6.2</v>
      </c>
      <c r="D54" s="27">
        <v>4.45</v>
      </c>
      <c r="E54" s="27">
        <v>6.9</v>
      </c>
      <c r="F54" s="27"/>
      <c r="G54" s="29">
        <f t="shared" ref="G54:G67" si="3">(C54+D54+E54-F54)</f>
        <v>17.55</v>
      </c>
    </row>
    <row r="55" spans="1:7" s="1" customFormat="1">
      <c r="A55" s="11">
        <v>2</v>
      </c>
      <c r="B55" s="26" t="s">
        <v>69</v>
      </c>
      <c r="C55" s="27">
        <v>6.4</v>
      </c>
      <c r="D55" s="27">
        <v>3.7</v>
      </c>
      <c r="E55" s="27">
        <v>7.3</v>
      </c>
      <c r="F55" s="27"/>
      <c r="G55" s="29">
        <f t="shared" si="3"/>
        <v>17.400000000000002</v>
      </c>
    </row>
    <row r="56" spans="1:7" s="1" customFormat="1">
      <c r="A56" s="11">
        <v>3</v>
      </c>
      <c r="B56" s="26" t="s">
        <v>65</v>
      </c>
      <c r="C56" s="27">
        <v>5.6</v>
      </c>
      <c r="D56" s="27">
        <v>3.95</v>
      </c>
      <c r="E56" s="27">
        <v>6.9</v>
      </c>
      <c r="F56" s="27"/>
      <c r="G56" s="29">
        <f t="shared" si="3"/>
        <v>16.450000000000003</v>
      </c>
    </row>
    <row r="57" spans="1:7" s="1" customFormat="1">
      <c r="A57" s="11">
        <v>4</v>
      </c>
      <c r="B57" s="3" t="s">
        <v>70</v>
      </c>
      <c r="C57" s="2">
        <v>6</v>
      </c>
      <c r="D57" s="2">
        <v>3.15</v>
      </c>
      <c r="E57" s="2">
        <v>7</v>
      </c>
      <c r="F57" s="2"/>
      <c r="G57" s="8">
        <f t="shared" si="3"/>
        <v>16.149999999999999</v>
      </c>
    </row>
    <row r="58" spans="1:7">
      <c r="A58" s="11">
        <v>5</v>
      </c>
      <c r="B58" s="3" t="s">
        <v>47</v>
      </c>
      <c r="C58" s="2">
        <v>5.4</v>
      </c>
      <c r="D58" s="2">
        <v>3.7</v>
      </c>
      <c r="E58" s="2">
        <v>6.9</v>
      </c>
      <c r="F58" s="2"/>
      <c r="G58" s="8">
        <f t="shared" si="3"/>
        <v>16</v>
      </c>
    </row>
    <row r="59" spans="1:7">
      <c r="A59" s="11">
        <v>6</v>
      </c>
      <c r="B59" s="3" t="s">
        <v>5</v>
      </c>
      <c r="C59" s="2">
        <v>5.0999999999999996</v>
      </c>
      <c r="D59" s="2">
        <v>4.5</v>
      </c>
      <c r="E59" s="2">
        <v>6.3</v>
      </c>
      <c r="F59" s="2"/>
      <c r="G59" s="8">
        <f t="shared" si="3"/>
        <v>15.899999999999999</v>
      </c>
    </row>
    <row r="60" spans="1:7">
      <c r="A60" s="11">
        <v>7</v>
      </c>
      <c r="B60" s="3" t="s">
        <v>66</v>
      </c>
      <c r="C60" s="2">
        <v>6</v>
      </c>
      <c r="D60" s="2">
        <v>3.4</v>
      </c>
      <c r="E60" s="2">
        <v>6.3</v>
      </c>
      <c r="F60" s="2"/>
      <c r="G60" s="8">
        <f t="shared" si="3"/>
        <v>15.7</v>
      </c>
    </row>
    <row r="61" spans="1:7">
      <c r="A61" s="11">
        <v>8</v>
      </c>
      <c r="B61" s="3" t="s">
        <v>51</v>
      </c>
      <c r="C61" s="2">
        <v>4.9000000000000004</v>
      </c>
      <c r="D61" s="2">
        <v>4</v>
      </c>
      <c r="E61" s="2">
        <v>6.6</v>
      </c>
      <c r="F61" s="2"/>
      <c r="G61" s="8">
        <f t="shared" si="3"/>
        <v>15.5</v>
      </c>
    </row>
    <row r="62" spans="1:7" s="1" customFormat="1">
      <c r="A62" s="11">
        <v>9</v>
      </c>
      <c r="B62" s="3" t="s">
        <v>53</v>
      </c>
      <c r="C62" s="2">
        <v>4.7</v>
      </c>
      <c r="D62" s="2">
        <v>3.5</v>
      </c>
      <c r="E62" s="2">
        <v>5.9</v>
      </c>
      <c r="F62" s="2"/>
      <c r="G62" s="8">
        <f t="shared" si="3"/>
        <v>14.1</v>
      </c>
    </row>
    <row r="63" spans="1:7" s="1" customFormat="1">
      <c r="A63" s="11">
        <v>10</v>
      </c>
      <c r="B63" s="3" t="s">
        <v>61</v>
      </c>
      <c r="C63" s="2">
        <v>4.4000000000000004</v>
      </c>
      <c r="D63" s="2">
        <v>3.8</v>
      </c>
      <c r="E63" s="2">
        <v>5.8</v>
      </c>
      <c r="F63" s="2"/>
      <c r="G63" s="8">
        <f t="shared" si="3"/>
        <v>14</v>
      </c>
    </row>
    <row r="64" spans="1:7" s="1" customFormat="1">
      <c r="A64" s="11">
        <v>11</v>
      </c>
      <c r="B64" s="3" t="s">
        <v>64</v>
      </c>
      <c r="C64" s="2">
        <v>4.9000000000000004</v>
      </c>
      <c r="D64" s="2">
        <v>3.8</v>
      </c>
      <c r="E64" s="2">
        <v>5.0999999999999996</v>
      </c>
      <c r="F64" s="2"/>
      <c r="G64" s="8">
        <f t="shared" si="3"/>
        <v>13.799999999999999</v>
      </c>
    </row>
    <row r="65" spans="1:7" s="1" customFormat="1">
      <c r="A65" s="11">
        <v>12</v>
      </c>
      <c r="B65" s="3" t="s">
        <v>68</v>
      </c>
      <c r="C65" s="2">
        <v>5.2</v>
      </c>
      <c r="D65" s="2">
        <v>2.1</v>
      </c>
      <c r="E65" s="2">
        <v>6</v>
      </c>
      <c r="F65" s="2"/>
      <c r="G65" s="8">
        <f t="shared" si="3"/>
        <v>13.3</v>
      </c>
    </row>
    <row r="66" spans="1:7" s="1" customFormat="1">
      <c r="A66" s="11">
        <v>13</v>
      </c>
      <c r="B66" s="3" t="s">
        <v>45</v>
      </c>
      <c r="C66" s="2">
        <v>5.0999999999999996</v>
      </c>
      <c r="D66" s="2">
        <v>1.8</v>
      </c>
      <c r="E66" s="2">
        <v>5.8</v>
      </c>
      <c r="F66" s="2"/>
      <c r="G66" s="8">
        <f t="shared" si="3"/>
        <v>12.7</v>
      </c>
    </row>
    <row r="67" spans="1:7" s="1" customFormat="1" ht="15.75" thickBot="1">
      <c r="A67" s="12">
        <v>14</v>
      </c>
      <c r="B67" s="4" t="s">
        <v>49</v>
      </c>
      <c r="C67" s="9">
        <v>4</v>
      </c>
      <c r="D67" s="9">
        <v>2.6</v>
      </c>
      <c r="E67" s="9">
        <v>6</v>
      </c>
      <c r="F67" s="9"/>
      <c r="G67" s="10">
        <f t="shared" si="3"/>
        <v>12.6</v>
      </c>
    </row>
    <row r="68" spans="1:7" s="1" customFormat="1"/>
    <row r="69" spans="1:7" s="1" customFormat="1"/>
    <row r="70" spans="1:7" s="1" customFormat="1" ht="18.75">
      <c r="A70" s="7" t="s">
        <v>71</v>
      </c>
      <c r="B70"/>
      <c r="C70"/>
      <c r="D70"/>
      <c r="E70"/>
      <c r="F70"/>
    </row>
    <row r="71" spans="1:7" s="1" customFormat="1" ht="15.75" thickBot="1">
      <c r="A71"/>
      <c r="B71"/>
      <c r="C71"/>
      <c r="D71"/>
      <c r="E71"/>
      <c r="F71"/>
    </row>
    <row r="72" spans="1:7" s="1" customFormat="1" ht="15.75" thickBot="1">
      <c r="A72" s="15"/>
      <c r="B72" s="18" t="s">
        <v>25</v>
      </c>
      <c r="C72" s="16" t="s">
        <v>76</v>
      </c>
      <c r="D72" s="16" t="s">
        <v>77</v>
      </c>
      <c r="E72" s="16" t="s">
        <v>75</v>
      </c>
      <c r="F72" s="16" t="s">
        <v>83</v>
      </c>
      <c r="G72" s="17" t="s">
        <v>78</v>
      </c>
    </row>
    <row r="73" spans="1:7" s="1" customFormat="1">
      <c r="A73" s="11">
        <v>1</v>
      </c>
      <c r="B73" s="26" t="s">
        <v>72</v>
      </c>
      <c r="C73" s="27">
        <v>5.3</v>
      </c>
      <c r="D73" s="27">
        <v>4.5</v>
      </c>
      <c r="E73" s="27">
        <v>7.6</v>
      </c>
      <c r="F73" s="27"/>
      <c r="G73" s="29">
        <f t="shared" ref="G73:G85" si="4">(C73+D73+E73-F73)</f>
        <v>17.399999999999999</v>
      </c>
    </row>
    <row r="74" spans="1:7" s="1" customFormat="1">
      <c r="A74" s="11">
        <v>2</v>
      </c>
      <c r="B74" s="26" t="s">
        <v>46</v>
      </c>
      <c r="C74" s="27">
        <v>4.3</v>
      </c>
      <c r="D74" s="27">
        <v>5.0999999999999996</v>
      </c>
      <c r="E74" s="27">
        <v>7.4</v>
      </c>
      <c r="F74" s="27"/>
      <c r="G74" s="29">
        <f t="shared" si="4"/>
        <v>16.799999999999997</v>
      </c>
    </row>
    <row r="75" spans="1:7" s="1" customFormat="1">
      <c r="A75" s="11">
        <v>3</v>
      </c>
      <c r="B75" s="26" t="s">
        <v>51</v>
      </c>
      <c r="C75" s="27">
        <v>4</v>
      </c>
      <c r="D75" s="27">
        <v>3.5</v>
      </c>
      <c r="E75" s="27">
        <v>7.3</v>
      </c>
      <c r="F75" s="27"/>
      <c r="G75" s="29">
        <f t="shared" si="4"/>
        <v>14.8</v>
      </c>
    </row>
    <row r="76" spans="1:7" s="1" customFormat="1">
      <c r="A76" s="11">
        <v>4</v>
      </c>
      <c r="B76" s="35" t="s">
        <v>48</v>
      </c>
      <c r="C76" s="36">
        <v>3.9</v>
      </c>
      <c r="D76" s="36">
        <v>3.2</v>
      </c>
      <c r="E76" s="36">
        <v>7.4</v>
      </c>
      <c r="F76" s="36"/>
      <c r="G76" s="37">
        <f t="shared" si="4"/>
        <v>14.5</v>
      </c>
    </row>
    <row r="77" spans="1:7">
      <c r="A77" s="11">
        <v>5</v>
      </c>
      <c r="B77" s="3" t="s">
        <v>61</v>
      </c>
      <c r="C77" s="2">
        <v>3</v>
      </c>
      <c r="D77" s="2">
        <v>3.5</v>
      </c>
      <c r="E77" s="2">
        <v>6.3</v>
      </c>
      <c r="F77" s="2"/>
      <c r="G77" s="8">
        <f t="shared" si="4"/>
        <v>12.8</v>
      </c>
    </row>
    <row r="78" spans="1:7">
      <c r="A78" s="11">
        <v>6</v>
      </c>
      <c r="B78" s="3" t="s">
        <v>74</v>
      </c>
      <c r="C78" s="2">
        <v>3.7</v>
      </c>
      <c r="D78" s="2">
        <v>1.8</v>
      </c>
      <c r="E78" s="2">
        <v>7.2</v>
      </c>
      <c r="F78" s="2"/>
      <c r="G78" s="8">
        <f t="shared" si="4"/>
        <v>12.7</v>
      </c>
    </row>
    <row r="79" spans="1:7">
      <c r="A79" s="11">
        <v>7</v>
      </c>
      <c r="B79" s="3" t="s">
        <v>73</v>
      </c>
      <c r="C79" s="2">
        <v>3</v>
      </c>
      <c r="D79" s="2">
        <v>3.9</v>
      </c>
      <c r="E79" s="2">
        <v>5.9</v>
      </c>
      <c r="F79" s="2">
        <v>0.3</v>
      </c>
      <c r="G79" s="8">
        <f t="shared" si="4"/>
        <v>12.5</v>
      </c>
    </row>
    <row r="80" spans="1:7">
      <c r="A80" s="11">
        <v>8</v>
      </c>
      <c r="B80" s="3" t="s">
        <v>47</v>
      </c>
      <c r="C80" s="2">
        <v>1.6</v>
      </c>
      <c r="D80" s="2">
        <v>3.3</v>
      </c>
      <c r="E80" s="2">
        <v>7.2</v>
      </c>
      <c r="F80" s="2"/>
      <c r="G80" s="8">
        <f t="shared" si="4"/>
        <v>12.100000000000001</v>
      </c>
    </row>
    <row r="81" spans="1:7" s="1" customFormat="1">
      <c r="A81" s="11">
        <v>9</v>
      </c>
      <c r="B81" s="3" t="s">
        <v>50</v>
      </c>
      <c r="C81" s="2">
        <v>2.2000000000000002</v>
      </c>
      <c r="D81" s="2">
        <v>2.7</v>
      </c>
      <c r="E81" s="2">
        <v>6.2</v>
      </c>
      <c r="F81" s="2"/>
      <c r="G81" s="8">
        <f t="shared" si="4"/>
        <v>11.100000000000001</v>
      </c>
    </row>
    <row r="82" spans="1:7" s="1" customFormat="1">
      <c r="A82" s="11">
        <v>10</v>
      </c>
      <c r="B82" s="3" t="s">
        <v>62</v>
      </c>
      <c r="C82" s="2">
        <v>2.1</v>
      </c>
      <c r="D82" s="2">
        <v>2.7</v>
      </c>
      <c r="E82" s="2">
        <v>6.1</v>
      </c>
      <c r="F82" s="2"/>
      <c r="G82" s="8">
        <f t="shared" si="4"/>
        <v>10.9</v>
      </c>
    </row>
    <row r="83" spans="1:7" s="1" customFormat="1">
      <c r="A83" s="11">
        <v>11</v>
      </c>
      <c r="B83" s="3" t="s">
        <v>53</v>
      </c>
      <c r="C83" s="2">
        <v>1.8</v>
      </c>
      <c r="D83" s="2">
        <v>2.2999999999999998</v>
      </c>
      <c r="E83" s="2">
        <v>6.5</v>
      </c>
      <c r="F83" s="2"/>
      <c r="G83" s="8">
        <f t="shared" si="4"/>
        <v>10.6</v>
      </c>
    </row>
    <row r="84" spans="1:7" s="1" customFormat="1">
      <c r="A84" s="11">
        <v>12</v>
      </c>
      <c r="B84" s="3" t="s">
        <v>56</v>
      </c>
      <c r="C84" s="2">
        <v>2.8</v>
      </c>
      <c r="D84" s="2">
        <v>1.1000000000000001</v>
      </c>
      <c r="E84" s="2">
        <v>6.1</v>
      </c>
      <c r="F84" s="2"/>
      <c r="G84" s="8">
        <f t="shared" si="4"/>
        <v>10</v>
      </c>
    </row>
    <row r="85" spans="1:7" s="1" customFormat="1" ht="15.75" thickBot="1">
      <c r="A85" s="12">
        <v>13</v>
      </c>
      <c r="B85" s="4" t="s">
        <v>49</v>
      </c>
      <c r="C85" s="9">
        <v>1.5</v>
      </c>
      <c r="D85" s="9">
        <v>2.2999999999999998</v>
      </c>
      <c r="E85" s="9">
        <v>5</v>
      </c>
      <c r="F85" s="9">
        <v>1.2</v>
      </c>
      <c r="G85" s="10">
        <f t="shared" si="4"/>
        <v>7.6000000000000005</v>
      </c>
    </row>
    <row r="86" spans="1:7" s="1" customFormat="1"/>
    <row r="87" spans="1:7" s="1" customFormat="1"/>
    <row r="88" spans="1:7" s="1" customFormat="1" ht="18.75">
      <c r="A88" s="7" t="s">
        <v>79</v>
      </c>
      <c r="B88"/>
      <c r="C88"/>
      <c r="D88"/>
      <c r="E88"/>
      <c r="F88"/>
    </row>
    <row r="89" spans="1:7" s="1" customFormat="1" ht="15.75" thickBot="1">
      <c r="A89"/>
      <c r="B89"/>
      <c r="C89"/>
      <c r="D89"/>
      <c r="E89"/>
      <c r="F89"/>
    </row>
    <row r="90" spans="1:7" s="1" customFormat="1" ht="15.75" thickBot="1">
      <c r="A90" s="15"/>
      <c r="B90" s="18" t="s">
        <v>25</v>
      </c>
      <c r="C90" s="16" t="s">
        <v>76</v>
      </c>
      <c r="D90" s="16" t="s">
        <v>77</v>
      </c>
      <c r="E90" s="16" t="s">
        <v>75</v>
      </c>
      <c r="F90" s="16" t="s">
        <v>83</v>
      </c>
      <c r="G90" s="17" t="s">
        <v>78</v>
      </c>
    </row>
    <row r="91" spans="1:7" s="1" customFormat="1" ht="15.75" thickBot="1">
      <c r="A91" s="12">
        <v>1</v>
      </c>
      <c r="B91" s="30" t="s">
        <v>3</v>
      </c>
      <c r="C91" s="31">
        <v>4.2</v>
      </c>
      <c r="D91" s="31">
        <v>3.65</v>
      </c>
      <c r="E91" s="31">
        <v>8.4</v>
      </c>
      <c r="F91" s="31"/>
      <c r="G91" s="33">
        <f>(C91+D91+E91-F91)</f>
        <v>16.25</v>
      </c>
    </row>
    <row r="92" spans="1:7" s="1" customFormat="1"/>
    <row r="93" spans="1:7" s="1" customFormat="1"/>
    <row r="94" spans="1:7" s="1" customFormat="1"/>
    <row r="99" spans="1:7" s="1" customFormat="1"/>
    <row r="100" spans="1:7" s="1" customFormat="1" ht="18.75">
      <c r="A100" s="7" t="s">
        <v>80</v>
      </c>
      <c r="B100"/>
      <c r="C100"/>
      <c r="D100"/>
      <c r="E100"/>
      <c r="F100"/>
    </row>
    <row r="101" spans="1:7" ht="15.75" thickBot="1"/>
    <row r="102" spans="1:7" ht="15.75" thickBot="1">
      <c r="A102" s="15"/>
      <c r="B102" s="18" t="s">
        <v>25</v>
      </c>
      <c r="C102" s="16" t="s">
        <v>76</v>
      </c>
      <c r="D102" s="16" t="s">
        <v>77</v>
      </c>
      <c r="E102" s="16" t="s">
        <v>75</v>
      </c>
      <c r="F102" s="16" t="s">
        <v>83</v>
      </c>
      <c r="G102" s="17" t="s">
        <v>78</v>
      </c>
    </row>
    <row r="103" spans="1:7">
      <c r="A103" s="11">
        <v>1</v>
      </c>
      <c r="B103" s="26" t="s">
        <v>51</v>
      </c>
      <c r="C103" s="27">
        <v>5.0999999999999996</v>
      </c>
      <c r="D103" s="27">
        <v>3.95</v>
      </c>
      <c r="E103" s="27">
        <v>6.7</v>
      </c>
      <c r="F103" s="27"/>
      <c r="G103" s="29">
        <f t="shared" ref="G103:G109" si="5">(C103+D103+E103-F103)</f>
        <v>15.75</v>
      </c>
    </row>
    <row r="104" spans="1:7">
      <c r="A104" s="11">
        <v>2</v>
      </c>
      <c r="B104" s="26" t="s">
        <v>74</v>
      </c>
      <c r="C104" s="27">
        <v>4.5</v>
      </c>
      <c r="D104" s="27">
        <v>3</v>
      </c>
      <c r="E104" s="27">
        <v>6.8</v>
      </c>
      <c r="F104" s="27"/>
      <c r="G104" s="29">
        <f t="shared" si="5"/>
        <v>14.3</v>
      </c>
    </row>
    <row r="105" spans="1:7">
      <c r="A105" s="11">
        <v>3</v>
      </c>
      <c r="B105" s="26" t="s">
        <v>47</v>
      </c>
      <c r="C105" s="27">
        <v>3.3</v>
      </c>
      <c r="D105" s="27">
        <v>3.9</v>
      </c>
      <c r="E105" s="27">
        <v>6.4</v>
      </c>
      <c r="F105" s="27"/>
      <c r="G105" s="29">
        <f t="shared" si="5"/>
        <v>13.6</v>
      </c>
    </row>
    <row r="106" spans="1:7">
      <c r="A106" s="11">
        <v>4</v>
      </c>
      <c r="B106" s="3" t="s">
        <v>64</v>
      </c>
      <c r="C106" s="2">
        <v>3</v>
      </c>
      <c r="D106" s="2">
        <v>3.4</v>
      </c>
      <c r="E106" s="2">
        <v>6</v>
      </c>
      <c r="F106" s="2"/>
      <c r="G106" s="8">
        <f t="shared" si="5"/>
        <v>12.4</v>
      </c>
    </row>
    <row r="107" spans="1:7">
      <c r="A107" s="11">
        <v>5</v>
      </c>
      <c r="B107" s="3" t="s">
        <v>68</v>
      </c>
      <c r="C107" s="2">
        <v>3.5</v>
      </c>
      <c r="D107" s="2">
        <v>3</v>
      </c>
      <c r="E107" s="2">
        <v>5.8</v>
      </c>
      <c r="F107" s="2"/>
      <c r="G107" s="8">
        <f t="shared" si="5"/>
        <v>12.3</v>
      </c>
    </row>
    <row r="108" spans="1:7">
      <c r="A108" s="11">
        <v>6</v>
      </c>
      <c r="B108" s="3" t="s">
        <v>73</v>
      </c>
      <c r="C108" s="2">
        <v>2</v>
      </c>
      <c r="D108" s="2">
        <v>2.1</v>
      </c>
      <c r="E108" s="2">
        <v>5.7</v>
      </c>
      <c r="F108" s="2"/>
      <c r="G108" s="8">
        <f t="shared" si="5"/>
        <v>9.8000000000000007</v>
      </c>
    </row>
    <row r="109" spans="1:7">
      <c r="A109" s="11">
        <v>7</v>
      </c>
      <c r="B109" s="3" t="s">
        <v>62</v>
      </c>
      <c r="C109" s="2">
        <v>1.8</v>
      </c>
      <c r="D109" s="2">
        <v>2.4</v>
      </c>
      <c r="E109" s="2">
        <v>5.5</v>
      </c>
      <c r="F109" s="2">
        <v>0.6</v>
      </c>
      <c r="G109" s="8">
        <f t="shared" si="5"/>
        <v>9.1</v>
      </c>
    </row>
    <row r="110" spans="1:7" ht="15.75" thickBot="1">
      <c r="A110" s="12"/>
      <c r="B110" s="4"/>
      <c r="C110" s="9"/>
      <c r="D110" s="9"/>
      <c r="E110" s="9"/>
      <c r="F110" s="9"/>
      <c r="G110" s="10"/>
    </row>
    <row r="113" spans="1:7" ht="18.75">
      <c r="A113" s="7" t="s">
        <v>81</v>
      </c>
    </row>
    <row r="114" spans="1:7" ht="15.75" thickBot="1"/>
    <row r="115" spans="1:7" ht="15.75" thickBot="1">
      <c r="A115" s="15"/>
      <c r="B115" s="18" t="s">
        <v>25</v>
      </c>
      <c r="C115" s="16" t="s">
        <v>76</v>
      </c>
      <c r="D115" s="16" t="s">
        <v>77</v>
      </c>
      <c r="E115" s="16" t="s">
        <v>75</v>
      </c>
      <c r="F115" s="16" t="s">
        <v>83</v>
      </c>
      <c r="G115" s="17" t="s">
        <v>78</v>
      </c>
    </row>
    <row r="116" spans="1:7">
      <c r="A116" s="14">
        <v>1</v>
      </c>
      <c r="B116" s="22" t="s">
        <v>3</v>
      </c>
      <c r="C116" s="27">
        <v>3.5</v>
      </c>
      <c r="D116" s="27">
        <v>3.4</v>
      </c>
      <c r="E116" s="27">
        <v>7.2</v>
      </c>
      <c r="F116" s="27"/>
      <c r="G116" s="29">
        <f>(C116+D116+E116-F116)</f>
        <v>14.100000000000001</v>
      </c>
    </row>
    <row r="117" spans="1:7">
      <c r="A117" s="11">
        <v>2</v>
      </c>
      <c r="B117" s="26" t="s">
        <v>46</v>
      </c>
      <c r="C117" s="27">
        <v>3</v>
      </c>
      <c r="D117" s="27">
        <v>3</v>
      </c>
      <c r="E117" s="27">
        <v>6.3</v>
      </c>
      <c r="F117" s="27">
        <v>0.3</v>
      </c>
      <c r="G117" s="29">
        <f>(C117+D117+E117-F117)</f>
        <v>12</v>
      </c>
    </row>
    <row r="118" spans="1:7">
      <c r="A118" s="11">
        <v>3</v>
      </c>
      <c r="B118" s="26" t="s">
        <v>67</v>
      </c>
      <c r="C118" s="27">
        <v>2</v>
      </c>
      <c r="D118" s="27">
        <v>2.9</v>
      </c>
      <c r="E118" s="27">
        <v>7</v>
      </c>
      <c r="F118" s="27">
        <v>1.1000000000000001</v>
      </c>
      <c r="G118" s="29">
        <f>(C118+D118+E118-F118)</f>
        <v>10.8</v>
      </c>
    </row>
    <row r="119" spans="1:7" ht="15.75" thickBot="1">
      <c r="A119" s="12">
        <v>4</v>
      </c>
      <c r="B119" s="4" t="s">
        <v>70</v>
      </c>
      <c r="C119" s="9">
        <v>1.5</v>
      </c>
      <c r="D119" s="9">
        <v>2.2000000000000002</v>
      </c>
      <c r="E119" s="9">
        <v>6.2</v>
      </c>
      <c r="F119" s="9">
        <v>1.4</v>
      </c>
      <c r="G119" s="10">
        <f>(C119+D119+E119-F119)</f>
        <v>8.5</v>
      </c>
    </row>
  </sheetData>
  <phoneticPr fontId="5" type="noConversion"/>
  <pageMargins left="0.7" right="0.7" top="0.75" bottom="0.75" header="0.3" footer="0.3"/>
  <pageSetup paperSize="9" orientation="portrait" r:id="rId1"/>
  <headerFooter>
    <oddHeader xml:space="preserve">&amp;C&amp;20&amp;U&amp;K660066III Trofeu Club Rítmica Viladecans&amp;11&amp;U&amp;K01+000
&amp;16&amp;K660066Classificació conjunts Jocs Escolars&amp;11&amp;K01+000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Individuals</vt:lpstr>
      <vt:lpstr>Conjunts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gdebellerin</cp:lastModifiedBy>
  <cp:lastPrinted>2015-04-13T21:19:21Z</cp:lastPrinted>
  <dcterms:created xsi:type="dcterms:W3CDTF">2015-04-13T20:15:57Z</dcterms:created>
  <dcterms:modified xsi:type="dcterms:W3CDTF">2015-04-27T06:31:16Z</dcterms:modified>
</cp:coreProperties>
</file>